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loración de Aplicación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<sst xmlns="http://schemas.openxmlformats.org/spreadsheetml/2006/main" count="102" uniqueCount="83">
  <si>
    <r>
      <rPr>
        <b val="true"/>
        <sz val="14"/>
        <color rgb="FF19BAB8"/>
        <rFont val="Arial, sans-serif"/>
        <family val="0"/>
        <charset val="1"/>
      </rPr>
      <t xml:space="preserve">Plantilla de criterios de selección de software
</t>
    </r>
    <r>
      <rPr>
        <b val="true"/>
        <sz val="10"/>
        <color rgb="FF000000"/>
        <rFont val="Arial, sans-serif"/>
        <family val="0"/>
        <charset val="1"/>
      </rPr>
      <t xml:space="preserve">Instrucciones:
</t>
    </r>
    <r>
      <rPr>
        <sz val="10"/>
        <color rgb="FF000000"/>
        <rFont val="Arial, sans-serif"/>
        <family val="0"/>
        <charset val="1"/>
      </rPr>
      <t xml:space="preserve">1. Haz una copia de esta plantilla para trabajar en tu proyecto</t>
    </r>
    <r>
      <rPr>
        <b val="true"/>
        <sz val="10"/>
        <color rgb="FF000000"/>
        <rFont val="Arial, sans-serif"/>
        <family val="0"/>
        <charset val="1"/>
      </rPr>
      <t xml:space="preserve">. Para hacerlo selecciona Archivo &gt; Guardar como.
</t>
    </r>
    <r>
      <rPr>
        <b val="true"/>
        <sz val="10"/>
        <color rgb="FF000000"/>
        <rFont val="Arial"/>
        <family val="2"/>
        <charset val="1"/>
      </rPr>
      <t xml:space="preserve">
</t>
    </r>
    <r>
      <rPr>
        <sz val="10"/>
        <color rgb="FF000000"/>
        <rFont val="Arial, sans-serif"/>
        <family val="0"/>
        <charset val="1"/>
      </rPr>
      <t xml:space="preserve">2. Usa esta plantilla para calificar las herramientas de software seleccionadas, a partir de la información recopilada y las demostraciones realizadas. Incluye todas las caracterítsicas que requieres, con independencia de que el proveedor las ofrezca o no. Incluye notas de ser necesario.
3. Registra para cada producto una calificación del 1 al 5 donde:  1= muy pobre, 2= pobre, 3= promedio, 4= bueno, 5 excelente. Si un proveedor no ofrece una función, deja la calificación en blanco. El total de calificación deberá aparecer automáticamente. Mientras más alta sea la calificación total, el producto satisfacerá mejor tus necesidades.</t>
    </r>
  </si>
  <si>
    <t xml:space="preserve">Nombre de la organización</t>
  </si>
  <si>
    <t xml:space="preserve">In Motion</t>
  </si>
  <si>
    <t xml:space="preserve">Fecha de la evaluación</t>
  </si>
  <si>
    <t xml:space="preserve">XX/XX/XX</t>
  </si>
  <si>
    <t xml:space="preserve">Aprobado por</t>
  </si>
  <si>
    <t xml:space="preserve">Xxxxxxx Xxxxxx</t>
  </si>
  <si>
    <t xml:space="preserve">PRODUCTO: XXXXXX</t>
  </si>
  <si>
    <t xml:space="preserve">Calificación total :</t>
  </si>
  <si>
    <t xml:space="preserve">Características</t>
  </si>
  <si>
    <t xml:space="preserve">¿Ofrecida?
 (S/N)</t>
  </si>
  <si>
    <t xml:space="preserve">¿Costo adicional?
 (S/N)</t>
  </si>
  <si>
    <t xml:space="preserve">Otros detalles</t>
  </si>
  <si>
    <t xml:space="preserve">Calificación
 (1 = muy pobre;
 5 = excelente)</t>
  </si>
  <si>
    <t xml:space="preserve">Características esenciales</t>
  </si>
  <si>
    <t xml:space="preserve">Autenticación Segura</t>
  </si>
  <si>
    <t xml:space="preserve">Generación de reportes</t>
  </si>
  <si>
    <t xml:space="preserve">Notificaciones</t>
  </si>
  <si>
    <t xml:space="preserve">Dashboard</t>
  </si>
  <si>
    <t xml:space="preserve">Temas</t>
  </si>
  <si>
    <t xml:space="preserve">Flexibilidad y Personalización</t>
  </si>
  <si>
    <t xml:space="preserve">Multiples idiomas</t>
  </si>
  <si>
    <t xml:space="preserve">Importación / exportación de datos</t>
  </si>
  <si>
    <t xml:space="preserve">Servicios API REST</t>
  </si>
  <si>
    <t xml:space="preserve">Calificación de las características</t>
  </si>
  <si>
    <t xml:space="preserve">Entrenamiento</t>
  </si>
  <si>
    <t xml:space="preserve">Recursos de autoservicio</t>
  </si>
  <si>
    <t xml:space="preserve">Soporte Técnico Directo</t>
  </si>
  <si>
    <t xml:space="preserve">Sesiones de entrenamiento grabadas</t>
  </si>
  <si>
    <t xml:space="preserve">Sesiones de entrenamiento en vivo</t>
  </si>
  <si>
    <t xml:space="preserve">Series de cursos de entrenamiento online/Certificación</t>
  </si>
  <si>
    <t xml:space="preserve">Entrenamiento en persona</t>
  </si>
  <si>
    <t xml:space="preserve">Calificaciones de entrenamiento</t>
  </si>
  <si>
    <t xml:space="preserve">Soporte al cliente</t>
  </si>
  <si>
    <t xml:space="preserve">Correo electrónico</t>
  </si>
  <si>
    <t xml:space="preserve">Teléfono (24/7, 24/5, etc.)</t>
  </si>
  <si>
    <t xml:space="preserve">Registro de tickets online</t>
  </si>
  <si>
    <t xml:space="preserve">Mesa de ayuda online/base de conocimiento</t>
  </si>
  <si>
    <t xml:space="preserve">Calificaciones de soporte al cliente</t>
  </si>
  <si>
    <t xml:space="preserve">Especificaciones técnicas</t>
  </si>
  <si>
    <t xml:space="preserve">Opciones de implementación:</t>
  </si>
  <si>
    <t xml:space="preserve">Single-Tenant</t>
  </si>
  <si>
    <t xml:space="preserve">Multi-Tenant</t>
  </si>
  <si>
    <t xml:space="preserve">Self-Hosted</t>
  </si>
  <si>
    <t xml:space="preserve">On-Premise</t>
  </si>
  <si>
    <t xml:space="preserve">En la nube</t>
  </si>
  <si>
    <t xml:space="preserve">Sistemas operativos soportados (Instalación):</t>
  </si>
  <si>
    <t xml:space="preserve">Windows</t>
  </si>
  <si>
    <t xml:space="preserve">GNU\Linux</t>
  </si>
  <si>
    <t xml:space="preserve">Android</t>
  </si>
  <si>
    <t xml:space="preserve">iOS</t>
  </si>
  <si>
    <t xml:space="preserve">Compatibilidades</t>
  </si>
  <si>
    <t xml:space="preserve">JAVA </t>
  </si>
  <si>
    <t xml:space="preserve">SpringBoot</t>
  </si>
  <si>
    <t xml:space="preserve">Python</t>
  </si>
  <si>
    <t xml:space="preserve">Sistemas de Instalación</t>
  </si>
  <si>
    <t xml:space="preserve">Servidor</t>
  </si>
  <si>
    <t xml:space="preserve">Docker</t>
  </si>
  <si>
    <t xml:space="preserve">Operador</t>
  </si>
  <si>
    <t xml:space="preserve">Calificación de especificaciones técnicas</t>
  </si>
  <si>
    <t xml:space="preserve">Integraciones requeridas</t>
  </si>
  <si>
    <t xml:space="preserve">Integración API</t>
  </si>
  <si>
    <t xml:space="preserve">SOAP</t>
  </si>
  <si>
    <t xml:space="preserve">Calificación de integraciones requeridas</t>
  </si>
  <si>
    <t xml:space="preserve">Solvencia del proveedor</t>
  </si>
  <si>
    <t xml:space="preserve">Detalles de solvencia del proveedor</t>
  </si>
  <si>
    <t xml:space="preserve">¿Costo adicional?
 (Y/N)</t>
  </si>
  <si>
    <t xml:space="preserve">Tiempo de operación de la empresa</t>
  </si>
  <si>
    <t xml:space="preserve">Base de clientes en el mercado</t>
  </si>
  <si>
    <t xml:space="preserve">Calificación de solvencia del proveedor</t>
  </si>
  <si>
    <t xml:space="preserve">Precios</t>
  </si>
  <si>
    <t xml:space="preserve">Detalles de precios</t>
  </si>
  <si>
    <t xml:space="preserve">Precio de adquisición del software</t>
  </si>
  <si>
    <t xml:space="preserve">Costos iniciales</t>
  </si>
  <si>
    <t xml:space="preserve">Costo por usuario</t>
  </si>
  <si>
    <t xml:space="preserve">Frecuencia de facturación (mensual, anual o de una sola vez)</t>
  </si>
  <si>
    <t xml:space="preserve">Duración del contrato</t>
  </si>
  <si>
    <t xml:space="preserve">Costo por Infraestructura</t>
  </si>
  <si>
    <t xml:space="preserve">Frecuencia de facturación infraestructura(mensual, annual o de una sola vez)</t>
  </si>
  <si>
    <t xml:space="preserve">Documentación</t>
  </si>
  <si>
    <t xml:space="preserve">Comunidad</t>
  </si>
  <si>
    <t xml:space="preserve">Prueba Gratuita</t>
  </si>
  <si>
    <t xml:space="preserve">Calificación de precios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</si>
</sst>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\ %"/>
    <numFmt numFmtId="168" formatCode="\$#,##0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4"/>
      <color rgb="FF19BAB8"/>
      <name val="Arial, sans-serif"/>
      <family val="0"/>
      <charset val="1"/>
    </font>
    <font>
      <b val="true"/>
      <sz val="10"/>
      <color rgb="FF000000"/>
      <name val="Arial, sans-serif"/>
      <family val="0"/>
      <charset val="1"/>
    </font>
    <font>
      <sz val="10"/>
      <color rgb="FF000000"/>
      <name val="Arial, sans-serif"/>
      <family val="0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45494F"/>
      <name val="Arial"/>
      <family val="2"/>
      <charset val="1"/>
    </font>
    <font>
      <i val="true"/>
      <sz val="9"/>
      <color rgb="FF45494F"/>
      <name val="Arial"/>
      <family val="2"/>
      <charset val="1"/>
    </font>
    <font>
      <sz val="9"/>
      <color rgb="FF45494F"/>
      <name val="Arial"/>
      <family val="2"/>
      <charset val="1"/>
    </font>
    <font>
      <b val="true"/>
      <sz val="11"/>
      <color rgb="FF45494F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9"/>
      <color rgb="FFFFFFFF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87EFEF"/>
        <bgColor rgb="FFCCFFFF"/>
      </patternFill>
    </fill>
    <fill>
      <patternFill patternType="solid">
        <fgColor rgb="FF45494F"/>
        <bgColor rgb="FF333399"/>
      </patternFill>
    </fill>
    <fill>
      <patternFill patternType="solid">
        <fgColor rgb="FF00FFFF"/>
        <bgColor rgb="FF00FFFF"/>
      </patternFill>
    </fill>
    <fill>
      <patternFill patternType="solid">
        <fgColor rgb="FFEAECEC"/>
        <bgColor rgb="FFFFFFFF"/>
      </patternFill>
    </fill>
    <fill>
      <patternFill patternType="solid">
        <fgColor rgb="FFBFBFBF"/>
        <bgColor rgb="FFCCCC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4" borderId="6" xfId="19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6" fillId="4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5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AECE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7EFEF"/>
      <rgbColor rgb="FFFF99CC"/>
      <rgbColor rgb="FFCC99FF"/>
      <rgbColor rgb="FFFFCC99"/>
      <rgbColor rgb="FF3366FF"/>
      <rgbColor rgb="FF19BAB8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5494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133200</xdr:colOff>
      <xdr:row>0</xdr:row>
      <xdr:rowOff>752400</xdr:rowOff>
    </xdr:from>
    <xdr:to>
      <xdr:col>0</xdr:col>
      <xdr:colOff>2876040</xdr:colOff>
      <xdr:row>0</xdr:row>
      <xdr:rowOff>1134360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133200" y="752400"/>
          <a:ext cx="2742840" cy="3819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2.75" zeroHeight="false" outlineLevelRow="0" outlineLevelCol="0"/>
  <cols>
    <col collapsed="false" customWidth="true" hidden="false" outlineLevel="0" max="1" min="1" style="0" width="46.71"/>
    <col collapsed="false" customWidth="true" hidden="false" outlineLevel="0" max="4" min="4" style="0" width="28.42"/>
    <col collapsed="false" customWidth="true" hidden="false" outlineLevel="0" max="5" min="5" style="0" width="19.42"/>
    <col collapsed="false" customWidth="true" hidden="false" outlineLevel="0" max="6" min="6" style="0" width="7.29"/>
  </cols>
  <sheetData>
    <row r="1" customFormat="false" ht="150" hidden="false" customHeight="true" outlineLevel="0" collapsed="false">
      <c r="A1" s="1"/>
      <c r="B1" s="2" t="s">
        <v>0</v>
      </c>
      <c r="C1" s="2"/>
      <c r="D1" s="2"/>
      <c r="E1" s="2"/>
      <c r="F1" s="2"/>
      <c r="G1" s="2"/>
    </row>
    <row r="2" customFormat="false" ht="14.25" hidden="false" customHeight="false" outlineLevel="0" collapsed="false">
      <c r="A2" s="3" t="s">
        <v>1</v>
      </c>
      <c r="B2" s="4" t="s">
        <v>2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</row>
    <row r="3" customFormat="false" ht="14.25" hidden="false" customHeight="false" outlineLevel="0" collapsed="false">
      <c r="A3" s="3" t="s">
        <v>3</v>
      </c>
      <c r="B3" s="6" t="s">
        <v>4</v>
      </c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customFormat="false" ht="14.25" hidden="false" customHeight="false" outlineLevel="0" collapsed="false">
      <c r="A4" s="3" t="s">
        <v>5</v>
      </c>
      <c r="B4" s="4" t="s">
        <v>6</v>
      </c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</row>
    <row r="5" customFormat="false" ht="14.25" hidden="false" customHeight="false" outlineLevel="0" collapsed="false">
      <c r="A5" s="7"/>
      <c r="B5" s="8"/>
      <c r="C5" s="9"/>
      <c r="D5" s="9"/>
      <c r="E5" s="9"/>
      <c r="F5" s="5"/>
      <c r="G5" s="5"/>
      <c r="H5" s="5"/>
      <c r="I5" s="5"/>
      <c r="J5" s="5"/>
      <c r="K5" s="5"/>
      <c r="L5" s="5"/>
      <c r="M5" s="5"/>
      <c r="N5" s="5"/>
      <c r="O5" s="5"/>
    </row>
    <row r="6" customFormat="false" ht="14.25" hidden="false" customHeight="true" outlineLevel="0" collapsed="false">
      <c r="A6" s="10"/>
      <c r="B6" s="11" t="s">
        <v>7</v>
      </c>
      <c r="C6" s="11"/>
      <c r="D6" s="11"/>
      <c r="E6" s="11"/>
      <c r="F6" s="5"/>
      <c r="G6" s="5"/>
      <c r="H6" s="5"/>
      <c r="I6" s="5"/>
      <c r="J6" s="5"/>
      <c r="K6" s="5"/>
      <c r="L6" s="5"/>
      <c r="M6" s="5"/>
      <c r="N6" s="5"/>
      <c r="O6" s="5"/>
    </row>
    <row r="7" customFormat="false" ht="13.5" hidden="false" customHeight="true" outlineLevel="0" collapsed="false">
      <c r="A7" s="12"/>
      <c r="B7" s="11" t="s">
        <v>8</v>
      </c>
      <c r="C7" s="11"/>
      <c r="D7" s="11"/>
      <c r="E7" s="13" t="n">
        <f aca="false">SUM(E53,E61,E67,E94,E102,E106,E118)</f>
        <v>48</v>
      </c>
      <c r="F7" s="14" t="n">
        <f aca="false">SUM(F8,F54,F62,F68,F95,F103,F107)</f>
        <v>230</v>
      </c>
      <c r="G7" s="15" t="n">
        <f aca="false">(E7/SUM(F8,F54,F62,F68,F95,F103,F107))</f>
        <v>0.208695652173913</v>
      </c>
      <c r="H7" s="5"/>
      <c r="I7" s="5"/>
      <c r="J7" s="5"/>
      <c r="K7" s="5"/>
      <c r="L7" s="5"/>
      <c r="M7" s="5"/>
      <c r="N7" s="5"/>
      <c r="O7" s="5"/>
    </row>
    <row r="8" customFormat="false" ht="36" hidden="false" customHeight="false" outlineLevel="0" collapsed="false">
      <c r="A8" s="14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n">
        <f aca="false">COUNT(E10:E51)*5</f>
        <v>45</v>
      </c>
      <c r="G8" s="16" t="n">
        <f aca="false">E53/F8</f>
        <v>0.2</v>
      </c>
      <c r="H8" s="17"/>
      <c r="I8" s="17"/>
      <c r="J8" s="17"/>
      <c r="K8" s="17"/>
      <c r="L8" s="17"/>
      <c r="M8" s="17"/>
      <c r="N8" s="17"/>
      <c r="O8" s="17"/>
    </row>
    <row r="9" customFormat="false" ht="14.25" hidden="false" customHeight="false" outlineLevel="0" collapsed="false">
      <c r="A9" s="18" t="s">
        <v>14</v>
      </c>
      <c r="B9" s="19"/>
      <c r="C9" s="19"/>
      <c r="D9" s="19"/>
      <c r="E9" s="19"/>
      <c r="F9" s="5"/>
      <c r="G9" s="5"/>
      <c r="H9" s="5"/>
      <c r="I9" s="5"/>
      <c r="J9" s="5"/>
      <c r="K9" s="5"/>
      <c r="L9" s="5"/>
      <c r="M9" s="5"/>
      <c r="N9" s="5"/>
      <c r="O9" s="5"/>
    </row>
    <row r="10" customFormat="false" ht="14.25" hidden="false" customHeight="false" outlineLevel="0" collapsed="false">
      <c r="A10" s="20" t="s">
        <v>15</v>
      </c>
      <c r="B10" s="19"/>
      <c r="C10" s="19"/>
      <c r="D10" s="19"/>
      <c r="E10" s="19" t="n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</row>
    <row r="11" customFormat="false" ht="14.25" hidden="false" customHeight="false" outlineLevel="0" collapsed="false">
      <c r="A11" s="20" t="s">
        <v>16</v>
      </c>
      <c r="B11" s="19"/>
      <c r="C11" s="19"/>
      <c r="D11" s="19"/>
      <c r="E11" s="19" t="n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customFormat="false" ht="14.25" hidden="false" customHeight="false" outlineLevel="0" collapsed="false">
      <c r="A12" s="20" t="s">
        <v>17</v>
      </c>
      <c r="B12" s="19"/>
      <c r="C12" s="19"/>
      <c r="D12" s="19"/>
      <c r="E12" s="19" t="n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customFormat="false" ht="14.25" hidden="false" customHeight="false" outlineLevel="0" collapsed="false">
      <c r="A13" s="20" t="s">
        <v>18</v>
      </c>
      <c r="B13" s="19"/>
      <c r="C13" s="19"/>
      <c r="D13" s="19"/>
      <c r="E13" s="19" t="n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</row>
    <row r="14" customFormat="false" ht="14.25" hidden="false" customHeight="false" outlineLevel="0" collapsed="false">
      <c r="A14" s="20" t="s">
        <v>19</v>
      </c>
      <c r="B14" s="19"/>
      <c r="C14" s="19"/>
      <c r="D14" s="19"/>
      <c r="E14" s="19" t="n">
        <v>1</v>
      </c>
      <c r="F14" s="5"/>
      <c r="G14" s="5"/>
      <c r="H14" s="5"/>
      <c r="I14" s="5"/>
      <c r="J14" s="5"/>
      <c r="K14" s="5"/>
      <c r="L14" s="5"/>
      <c r="M14" s="5"/>
      <c r="N14" s="5"/>
      <c r="O14" s="5"/>
    </row>
    <row r="15" customFormat="false" ht="14.25" hidden="false" customHeight="false" outlineLevel="0" collapsed="false">
      <c r="A15" s="20" t="s">
        <v>20</v>
      </c>
      <c r="B15" s="19"/>
      <c r="C15" s="19"/>
      <c r="D15" s="19"/>
      <c r="E15" s="19" t="n"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customFormat="false" ht="14.25" hidden="false" customHeight="false" outlineLevel="0" collapsed="false">
      <c r="A16" s="20" t="s">
        <v>21</v>
      </c>
      <c r="B16" s="19"/>
      <c r="C16" s="19"/>
      <c r="D16" s="19"/>
      <c r="E16" s="19" t="n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customFormat="false" ht="14.25" hidden="false" customHeight="false" outlineLevel="0" collapsed="false">
      <c r="A17" s="20" t="s">
        <v>22</v>
      </c>
      <c r="B17" s="19"/>
      <c r="C17" s="19"/>
      <c r="D17" s="19"/>
      <c r="E17" s="19" t="n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</row>
    <row r="18" customFormat="false" ht="14.25" hidden="false" customHeight="false" outlineLevel="0" collapsed="false">
      <c r="A18" s="20" t="s">
        <v>23</v>
      </c>
      <c r="B18" s="19"/>
      <c r="C18" s="19"/>
      <c r="D18" s="19"/>
      <c r="E18" s="19" t="n">
        <v>1</v>
      </c>
      <c r="F18" s="5"/>
      <c r="G18" s="5"/>
      <c r="H18" s="5"/>
      <c r="I18" s="5"/>
      <c r="J18" s="5"/>
      <c r="K18" s="5"/>
      <c r="L18" s="5"/>
      <c r="M18" s="5"/>
      <c r="N18" s="5"/>
      <c r="O18" s="5"/>
    </row>
    <row r="19" customFormat="false" ht="14.25" hidden="false" customHeight="false" outlineLevel="0" collapsed="false">
      <c r="A19" s="20"/>
      <c r="B19" s="19"/>
      <c r="C19" s="19"/>
      <c r="D19" s="19"/>
      <c r="E19" s="19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customFormat="false" ht="14.25" hidden="false" customHeight="false" outlineLevel="0" collapsed="false">
      <c r="A20" s="20"/>
      <c r="B20" s="19"/>
      <c r="C20" s="19"/>
      <c r="D20" s="19"/>
      <c r="E20" s="19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customFormat="false" ht="14.25" hidden="false" customHeight="false" outlineLevel="0" collapsed="false">
      <c r="A21" s="20"/>
      <c r="B21" s="19"/>
      <c r="C21" s="19"/>
      <c r="D21" s="19"/>
      <c r="E21" s="19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customFormat="false" ht="14.25" hidden="false" customHeight="false" outlineLevel="0" collapsed="false">
      <c r="A22" s="20"/>
      <c r="B22" s="19"/>
      <c r="C22" s="19"/>
      <c r="D22" s="19"/>
      <c r="E22" s="19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customFormat="false" ht="14.25" hidden="false" customHeight="false" outlineLevel="0" collapsed="false">
      <c r="A23" s="20"/>
      <c r="B23" s="19"/>
      <c r="C23" s="19"/>
      <c r="D23" s="19"/>
      <c r="E23" s="19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customFormat="false" ht="14.25" hidden="false" customHeight="false" outlineLevel="0" collapsed="false">
      <c r="A24" s="20"/>
      <c r="B24" s="19"/>
      <c r="C24" s="19"/>
      <c r="D24" s="19"/>
      <c r="E24" s="19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customFormat="false" ht="14.25" hidden="false" customHeight="false" outlineLevel="0" collapsed="false">
      <c r="A25" s="20"/>
      <c r="B25" s="19"/>
      <c r="C25" s="19"/>
      <c r="D25" s="19"/>
      <c r="E25" s="19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customFormat="false" ht="14.25" hidden="false" customHeight="false" outlineLevel="0" collapsed="false">
      <c r="A26" s="20"/>
      <c r="B26" s="19"/>
      <c r="C26" s="19"/>
      <c r="D26" s="19"/>
      <c r="E26" s="19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customFormat="false" ht="14.25" hidden="false" customHeight="false" outlineLevel="0" collapsed="false">
      <c r="A27" s="20"/>
      <c r="B27" s="19"/>
      <c r="C27" s="19"/>
      <c r="D27" s="19"/>
      <c r="E27" s="19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customFormat="false" ht="14.25" hidden="false" customHeight="false" outlineLevel="0" collapsed="false">
      <c r="A28" s="20"/>
      <c r="B28" s="19"/>
      <c r="C28" s="19"/>
      <c r="D28" s="19"/>
      <c r="E28" s="19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customFormat="false" ht="14.25" hidden="false" customHeight="false" outlineLevel="0" collapsed="false">
      <c r="A29" s="20"/>
      <c r="B29" s="19"/>
      <c r="C29" s="19"/>
      <c r="D29" s="19"/>
      <c r="E29" s="19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customFormat="false" ht="14.25" hidden="false" customHeight="false" outlineLevel="0" collapsed="false">
      <c r="A30" s="20"/>
      <c r="B30" s="19"/>
      <c r="C30" s="19"/>
      <c r="D30" s="19"/>
      <c r="E30" s="19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customFormat="false" ht="14.25" hidden="false" customHeight="false" outlineLevel="0" collapsed="false">
      <c r="A31" s="20"/>
      <c r="B31" s="19"/>
      <c r="C31" s="19"/>
      <c r="D31" s="19"/>
      <c r="E31" s="19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customFormat="false" ht="14.25" hidden="false" customHeight="false" outlineLevel="0" collapsed="false">
      <c r="A32" s="20"/>
      <c r="B32" s="19"/>
      <c r="C32" s="19"/>
      <c r="D32" s="19"/>
      <c r="E32" s="19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customFormat="false" ht="14.25" hidden="false" customHeight="false" outlineLevel="0" collapsed="false">
      <c r="A33" s="20"/>
      <c r="B33" s="19"/>
      <c r="C33" s="19"/>
      <c r="D33" s="19"/>
      <c r="E33" s="19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customFormat="false" ht="14.25" hidden="false" customHeight="false" outlineLevel="0" collapsed="false">
      <c r="A34" s="20"/>
      <c r="B34" s="19"/>
      <c r="C34" s="19"/>
      <c r="D34" s="19"/>
      <c r="E34" s="19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customFormat="false" ht="14.25" hidden="false" customHeight="false" outlineLevel="0" collapsed="false">
      <c r="A35" s="20"/>
      <c r="B35" s="19"/>
      <c r="C35" s="19"/>
      <c r="D35" s="19"/>
      <c r="E35" s="19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customFormat="false" ht="14.25" hidden="false" customHeight="false" outlineLevel="0" collapsed="false">
      <c r="A36" s="20"/>
      <c r="B36" s="19"/>
      <c r="C36" s="19"/>
      <c r="D36" s="19"/>
      <c r="E36" s="19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customFormat="false" ht="14.25" hidden="false" customHeight="false" outlineLevel="0" collapsed="false">
      <c r="A37" s="20"/>
      <c r="B37" s="19"/>
      <c r="C37" s="19"/>
      <c r="D37" s="19"/>
      <c r="E37" s="19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customFormat="false" ht="14.25" hidden="false" customHeight="false" outlineLevel="0" collapsed="false">
      <c r="A38" s="20"/>
      <c r="B38" s="19"/>
      <c r="C38" s="19"/>
      <c r="D38" s="19"/>
      <c r="E38" s="19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customFormat="false" ht="14.25" hidden="false" customHeight="false" outlineLevel="0" collapsed="false">
      <c r="A39" s="20"/>
      <c r="B39" s="19"/>
      <c r="C39" s="19"/>
      <c r="D39" s="19"/>
      <c r="E39" s="19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customFormat="false" ht="14.25" hidden="false" customHeight="false" outlineLevel="0" collapsed="false">
      <c r="A40" s="20"/>
      <c r="B40" s="19"/>
      <c r="C40" s="19"/>
      <c r="D40" s="19"/>
      <c r="E40" s="19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customFormat="false" ht="14.25" hidden="false" customHeight="false" outlineLevel="0" collapsed="false">
      <c r="A41" s="20"/>
      <c r="B41" s="19"/>
      <c r="C41" s="19"/>
      <c r="D41" s="19"/>
      <c r="E41" s="19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customFormat="false" ht="14.25" hidden="false" customHeight="false" outlineLevel="0" collapsed="false">
      <c r="A42" s="20"/>
      <c r="B42" s="19"/>
      <c r="C42" s="19"/>
      <c r="D42" s="19"/>
      <c r="E42" s="19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customFormat="false" ht="14.25" hidden="false" customHeight="false" outlineLevel="0" collapsed="false">
      <c r="A43" s="21"/>
      <c r="B43" s="19"/>
      <c r="C43" s="19"/>
      <c r="D43" s="19"/>
      <c r="E43" s="19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customFormat="false" ht="14.25" hidden="false" customHeight="false" outlineLevel="0" collapsed="false">
      <c r="A44" s="20"/>
      <c r="B44" s="19"/>
      <c r="C44" s="19"/>
      <c r="D44" s="19"/>
      <c r="E44" s="19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customFormat="false" ht="14.25" hidden="false" customHeight="false" outlineLevel="0" collapsed="false">
      <c r="A45" s="20"/>
      <c r="B45" s="19"/>
      <c r="C45" s="19"/>
      <c r="D45" s="19"/>
      <c r="E45" s="19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customFormat="false" ht="14.25" hidden="false" customHeight="false" outlineLevel="0" collapsed="false">
      <c r="A46" s="20"/>
      <c r="B46" s="19"/>
      <c r="C46" s="19"/>
      <c r="D46" s="19"/>
      <c r="E46" s="19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customFormat="false" ht="14.25" hidden="false" customHeight="false" outlineLevel="0" collapsed="false">
      <c r="A47" s="20"/>
      <c r="B47" s="19"/>
      <c r="C47" s="19"/>
      <c r="D47" s="19"/>
      <c r="E47" s="19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customFormat="false" ht="14.25" hidden="false" customHeight="false" outlineLevel="0" collapsed="false">
      <c r="A48" s="20"/>
      <c r="B48" s="19"/>
      <c r="C48" s="19"/>
      <c r="D48" s="19"/>
      <c r="E48" s="19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customFormat="false" ht="14.25" hidden="false" customHeight="false" outlineLevel="0" collapsed="false">
      <c r="A49" s="20"/>
      <c r="B49" s="19"/>
      <c r="C49" s="19"/>
      <c r="D49" s="19"/>
      <c r="E49" s="19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customFormat="false" ht="14.25" hidden="false" customHeight="false" outlineLevel="0" collapsed="false">
      <c r="A50" s="20"/>
      <c r="B50" s="19"/>
      <c r="C50" s="19"/>
      <c r="D50" s="19"/>
      <c r="E50" s="19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customFormat="false" ht="14.25" hidden="false" customHeight="false" outlineLevel="0" collapsed="false">
      <c r="A51" s="20"/>
      <c r="B51" s="19"/>
      <c r="C51" s="19"/>
      <c r="D51" s="19"/>
      <c r="E51" s="19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customFormat="false" ht="14.25" hidden="false" customHeight="false" outlineLevel="0" collapsed="false">
      <c r="A52" s="20"/>
      <c r="B52" s="19"/>
      <c r="C52" s="19"/>
      <c r="D52" s="19"/>
      <c r="E52" s="19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customFormat="false" ht="14.25" hidden="false" customHeight="false" outlineLevel="0" collapsed="false">
      <c r="A53" s="22" t="s">
        <v>24</v>
      </c>
      <c r="B53" s="19"/>
      <c r="C53" s="19"/>
      <c r="D53" s="19"/>
      <c r="E53" s="23" t="n">
        <f aca="false">SUM(E9:E52)</f>
        <v>9</v>
      </c>
      <c r="F53" s="5"/>
      <c r="G53" s="5"/>
      <c r="H53" s="5"/>
      <c r="I53" s="5"/>
      <c r="J53" s="5"/>
      <c r="K53" s="5"/>
      <c r="L53" s="5"/>
      <c r="M53" s="5"/>
      <c r="N53" s="5"/>
      <c r="O53" s="5"/>
    </row>
    <row r="54" customFormat="false" ht="36" hidden="false" customHeight="false" outlineLevel="0" collapsed="false">
      <c r="A54" s="14" t="s">
        <v>25</v>
      </c>
      <c r="B54" s="14" t="s">
        <v>10</v>
      </c>
      <c r="C54" s="14" t="s">
        <v>11</v>
      </c>
      <c r="D54" s="14" t="s">
        <v>12</v>
      </c>
      <c r="E54" s="14" t="s">
        <v>13</v>
      </c>
      <c r="F54" s="14" t="n">
        <f aca="false">COUNT(E55:E60)*5</f>
        <v>30</v>
      </c>
      <c r="G54" s="16" t="n">
        <f aca="false">E61/F54</f>
        <v>0.2</v>
      </c>
      <c r="H54" s="17"/>
      <c r="I54" s="17"/>
      <c r="J54" s="17"/>
      <c r="K54" s="17"/>
      <c r="L54" s="17"/>
      <c r="M54" s="17"/>
      <c r="N54" s="17"/>
      <c r="O54" s="17"/>
    </row>
    <row r="55" customFormat="false" ht="14.25" hidden="false" customHeight="false" outlineLevel="0" collapsed="false">
      <c r="A55" s="20" t="s">
        <v>26</v>
      </c>
      <c r="B55" s="19"/>
      <c r="C55" s="19"/>
      <c r="D55" s="19"/>
      <c r="E55" s="19" t="n">
        <v>1</v>
      </c>
      <c r="F55" s="5"/>
      <c r="G55" s="5"/>
      <c r="H55" s="5"/>
      <c r="I55" s="5"/>
      <c r="J55" s="5"/>
      <c r="K55" s="5"/>
      <c r="L55" s="5"/>
      <c r="M55" s="5"/>
      <c r="N55" s="5"/>
      <c r="O55" s="5"/>
    </row>
    <row r="56" customFormat="false" ht="14.25" hidden="false" customHeight="false" outlineLevel="0" collapsed="false">
      <c r="A56" s="20" t="s">
        <v>27</v>
      </c>
      <c r="B56" s="19"/>
      <c r="C56" s="19"/>
      <c r="D56" s="19"/>
      <c r="E56" s="19" t="n">
        <v>1</v>
      </c>
      <c r="F56" s="5"/>
      <c r="G56" s="5"/>
      <c r="H56" s="5"/>
      <c r="I56" s="5"/>
      <c r="J56" s="5"/>
      <c r="K56" s="5"/>
      <c r="L56" s="5"/>
      <c r="M56" s="5"/>
      <c r="N56" s="5"/>
      <c r="O56" s="5"/>
    </row>
    <row r="57" customFormat="false" ht="14.25" hidden="false" customHeight="false" outlineLevel="0" collapsed="false">
      <c r="A57" s="20" t="s">
        <v>28</v>
      </c>
      <c r="B57" s="19"/>
      <c r="C57" s="19"/>
      <c r="D57" s="19"/>
      <c r="E57" s="19" t="n">
        <v>1</v>
      </c>
      <c r="F57" s="5"/>
      <c r="G57" s="5"/>
      <c r="H57" s="5"/>
      <c r="I57" s="5"/>
      <c r="J57" s="5"/>
      <c r="K57" s="5"/>
      <c r="L57" s="5"/>
      <c r="M57" s="5"/>
      <c r="N57" s="5"/>
      <c r="O57" s="5"/>
    </row>
    <row r="58" customFormat="false" ht="14.25" hidden="false" customHeight="false" outlineLevel="0" collapsed="false">
      <c r="A58" s="20" t="s">
        <v>29</v>
      </c>
      <c r="B58" s="19"/>
      <c r="C58" s="19"/>
      <c r="D58" s="19"/>
      <c r="E58" s="19" t="n">
        <v>1</v>
      </c>
      <c r="F58" s="5"/>
      <c r="G58" s="5"/>
      <c r="H58" s="5"/>
      <c r="I58" s="5"/>
      <c r="J58" s="5"/>
      <c r="K58" s="5"/>
      <c r="L58" s="5"/>
      <c r="M58" s="5"/>
      <c r="N58" s="5"/>
      <c r="O58" s="5"/>
    </row>
    <row r="59" customFormat="false" ht="14.25" hidden="false" customHeight="false" outlineLevel="0" collapsed="false">
      <c r="A59" s="20" t="s">
        <v>30</v>
      </c>
      <c r="B59" s="19"/>
      <c r="C59" s="19"/>
      <c r="D59" s="19"/>
      <c r="E59" s="19" t="n">
        <v>1</v>
      </c>
      <c r="F59" s="5"/>
      <c r="G59" s="5"/>
      <c r="H59" s="5"/>
      <c r="I59" s="5"/>
      <c r="J59" s="5"/>
      <c r="K59" s="5"/>
      <c r="L59" s="5"/>
      <c r="M59" s="5"/>
      <c r="N59" s="5"/>
      <c r="O59" s="5"/>
    </row>
    <row r="60" customFormat="false" ht="14.25" hidden="false" customHeight="false" outlineLevel="0" collapsed="false">
      <c r="A60" s="20" t="s">
        <v>31</v>
      </c>
      <c r="B60" s="19"/>
      <c r="C60" s="19"/>
      <c r="D60" s="19"/>
      <c r="E60" s="19" t="n">
        <v>1</v>
      </c>
      <c r="F60" s="5"/>
      <c r="G60" s="5"/>
      <c r="H60" s="5"/>
      <c r="I60" s="5"/>
      <c r="J60" s="5"/>
      <c r="K60" s="5"/>
      <c r="L60" s="5"/>
      <c r="M60" s="5"/>
      <c r="N60" s="5"/>
      <c r="O60" s="5"/>
    </row>
    <row r="61" customFormat="false" ht="14.25" hidden="false" customHeight="false" outlineLevel="0" collapsed="false">
      <c r="A61" s="22" t="s">
        <v>32</v>
      </c>
      <c r="B61" s="19"/>
      <c r="C61" s="19"/>
      <c r="D61" s="19"/>
      <c r="E61" s="23" t="n">
        <f aca="false">SUM(E55:E60)</f>
        <v>6</v>
      </c>
      <c r="F61" s="5"/>
      <c r="G61" s="5"/>
      <c r="H61" s="5"/>
      <c r="I61" s="5"/>
      <c r="J61" s="5"/>
      <c r="K61" s="5"/>
      <c r="L61" s="5"/>
      <c r="M61" s="5"/>
      <c r="N61" s="5"/>
      <c r="O61" s="5"/>
    </row>
    <row r="62" customFormat="false" ht="36" hidden="false" customHeight="false" outlineLevel="0" collapsed="false">
      <c r="A62" s="14" t="s">
        <v>33</v>
      </c>
      <c r="B62" s="14" t="s">
        <v>10</v>
      </c>
      <c r="C62" s="14" t="s">
        <v>11</v>
      </c>
      <c r="D62" s="14" t="s">
        <v>12</v>
      </c>
      <c r="E62" s="14" t="s">
        <v>13</v>
      </c>
      <c r="F62" s="14" t="n">
        <f aca="false">COUNT(E63:E66)*5</f>
        <v>20</v>
      </c>
      <c r="G62" s="16" t="n">
        <f aca="false">E67/F62</f>
        <v>0.2</v>
      </c>
      <c r="H62" s="17"/>
      <c r="I62" s="17"/>
      <c r="J62" s="17"/>
      <c r="K62" s="17"/>
      <c r="L62" s="17"/>
      <c r="M62" s="17"/>
      <c r="N62" s="17"/>
      <c r="O62" s="17"/>
    </row>
    <row r="63" customFormat="false" ht="14.25" hidden="false" customHeight="false" outlineLevel="0" collapsed="false">
      <c r="A63" s="24" t="s">
        <v>34</v>
      </c>
      <c r="B63" s="19"/>
      <c r="C63" s="19"/>
      <c r="D63" s="19"/>
      <c r="E63" s="19" t="n">
        <v>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customFormat="false" ht="14.25" hidden="false" customHeight="false" outlineLevel="0" collapsed="false">
      <c r="A64" s="24" t="s">
        <v>35</v>
      </c>
      <c r="B64" s="19"/>
      <c r="C64" s="19"/>
      <c r="D64" s="19"/>
      <c r="E64" s="19" t="n">
        <v>1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customFormat="false" ht="14.25" hidden="false" customHeight="false" outlineLevel="0" collapsed="false">
      <c r="A65" s="24" t="s">
        <v>36</v>
      </c>
      <c r="B65" s="19"/>
      <c r="C65" s="19"/>
      <c r="D65" s="19"/>
      <c r="E65" s="19" t="n">
        <v>1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customFormat="false" ht="14.25" hidden="false" customHeight="false" outlineLevel="0" collapsed="false">
      <c r="A66" s="24" t="s">
        <v>37</v>
      </c>
      <c r="B66" s="19"/>
      <c r="C66" s="19"/>
      <c r="D66" s="19"/>
      <c r="E66" s="19" t="n">
        <v>1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customFormat="false" ht="14.25" hidden="false" customHeight="false" outlineLevel="0" collapsed="false">
      <c r="A67" s="25" t="s">
        <v>38</v>
      </c>
      <c r="B67" s="19"/>
      <c r="C67" s="19"/>
      <c r="D67" s="19"/>
      <c r="E67" s="23" t="n">
        <f aca="false">SUM(E63:E66)</f>
        <v>4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customFormat="false" ht="36" hidden="false" customHeight="false" outlineLevel="0" collapsed="false">
      <c r="A68" s="14" t="s">
        <v>39</v>
      </c>
      <c r="B68" s="14" t="s">
        <v>10</v>
      </c>
      <c r="C68" s="14" t="s">
        <v>11</v>
      </c>
      <c r="D68" s="14" t="s">
        <v>12</v>
      </c>
      <c r="E68" s="14" t="s">
        <v>13</v>
      </c>
      <c r="F68" s="14" t="n">
        <f aca="false">COUNT(E70:E74,E76:E77,E81:E93)*5</f>
        <v>65</v>
      </c>
      <c r="G68" s="16" t="n">
        <f aca="false">E94/F68</f>
        <v>0.230769230769231</v>
      </c>
      <c r="H68" s="17"/>
      <c r="I68" s="17"/>
      <c r="J68" s="17"/>
      <c r="K68" s="17"/>
      <c r="L68" s="17"/>
      <c r="M68" s="17"/>
      <c r="N68" s="17"/>
      <c r="O68" s="17"/>
    </row>
    <row r="69" customFormat="false" ht="14.25" hidden="false" customHeight="false" outlineLevel="0" collapsed="false">
      <c r="A69" s="18" t="s">
        <v>40</v>
      </c>
      <c r="B69" s="19"/>
      <c r="C69" s="19"/>
      <c r="D69" s="19"/>
      <c r="E69" s="19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customFormat="false" ht="14.25" hidden="false" customHeight="false" outlineLevel="0" collapsed="false">
      <c r="A70" s="20" t="s">
        <v>41</v>
      </c>
      <c r="B70" s="19"/>
      <c r="C70" s="19"/>
      <c r="D70" s="19"/>
      <c r="E70" s="19" t="n">
        <v>1</v>
      </c>
      <c r="F70" s="5"/>
      <c r="G70" s="5"/>
      <c r="H70" s="5"/>
      <c r="I70" s="5"/>
      <c r="J70" s="5"/>
      <c r="K70" s="5"/>
      <c r="L70" s="5"/>
      <c r="M70" s="5"/>
      <c r="N70" s="5"/>
      <c r="O70" s="5"/>
    </row>
    <row r="71" customFormat="false" ht="14.25" hidden="false" customHeight="false" outlineLevel="0" collapsed="false">
      <c r="A71" s="20" t="s">
        <v>42</v>
      </c>
      <c r="B71" s="19"/>
      <c r="C71" s="19"/>
      <c r="D71" s="19"/>
      <c r="E71" s="19" t="n">
        <v>1</v>
      </c>
      <c r="F71" s="5"/>
      <c r="G71" s="5"/>
      <c r="H71" s="5"/>
      <c r="I71" s="5"/>
      <c r="J71" s="5"/>
      <c r="K71" s="5"/>
      <c r="L71" s="5"/>
      <c r="M71" s="5"/>
      <c r="N71" s="5"/>
      <c r="O71" s="5"/>
    </row>
    <row r="72" customFormat="false" ht="14.25" hidden="false" customHeight="false" outlineLevel="0" collapsed="false">
      <c r="A72" s="20" t="s">
        <v>43</v>
      </c>
      <c r="B72" s="19"/>
      <c r="C72" s="19"/>
      <c r="D72" s="19"/>
      <c r="E72" s="19" t="n">
        <v>1</v>
      </c>
      <c r="F72" s="5"/>
      <c r="G72" s="5"/>
      <c r="H72" s="5"/>
      <c r="I72" s="5"/>
      <c r="J72" s="5"/>
      <c r="K72" s="5"/>
      <c r="L72" s="5"/>
      <c r="M72" s="5"/>
      <c r="N72" s="5"/>
      <c r="O72" s="5"/>
    </row>
    <row r="73" customFormat="false" ht="14.25" hidden="false" customHeight="false" outlineLevel="0" collapsed="false">
      <c r="A73" s="20" t="s">
        <v>44</v>
      </c>
      <c r="B73" s="19"/>
      <c r="C73" s="19"/>
      <c r="D73" s="19"/>
      <c r="E73" s="19" t="n">
        <v>1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customFormat="false" ht="14.25" hidden="false" customHeight="false" outlineLevel="0" collapsed="false">
      <c r="A74" s="20" t="s">
        <v>45</v>
      </c>
      <c r="B74" s="19"/>
      <c r="C74" s="19"/>
      <c r="D74" s="19"/>
      <c r="E74" s="19" t="n">
        <v>1</v>
      </c>
      <c r="F74" s="5"/>
      <c r="G74" s="5"/>
      <c r="H74" s="5"/>
      <c r="I74" s="5"/>
      <c r="J74" s="5"/>
      <c r="K74" s="5"/>
      <c r="L74" s="5"/>
      <c r="M74" s="5"/>
      <c r="N74" s="5"/>
      <c r="O74" s="5"/>
    </row>
    <row r="75" customFormat="false" ht="14.25" hidden="false" customHeight="false" outlineLevel="0" collapsed="false">
      <c r="A75" s="18" t="s">
        <v>46</v>
      </c>
      <c r="B75" s="19"/>
      <c r="C75" s="19"/>
      <c r="D75" s="19"/>
      <c r="E75" s="19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customFormat="false" ht="14.25" hidden="false" customHeight="false" outlineLevel="0" collapsed="false">
      <c r="A76" s="20" t="s">
        <v>47</v>
      </c>
      <c r="B76" s="19"/>
      <c r="C76" s="19"/>
      <c r="D76" s="19"/>
      <c r="E76" s="19" t="n">
        <v>1</v>
      </c>
      <c r="F76" s="5"/>
      <c r="G76" s="5"/>
      <c r="H76" s="5"/>
      <c r="I76" s="5"/>
      <c r="J76" s="5"/>
      <c r="K76" s="5"/>
      <c r="L76" s="5"/>
      <c r="M76" s="5"/>
      <c r="N76" s="5"/>
      <c r="O76" s="5"/>
    </row>
    <row r="77" customFormat="false" ht="14.25" hidden="false" customHeight="false" outlineLevel="0" collapsed="false">
      <c r="A77" s="20" t="s">
        <v>48</v>
      </c>
      <c r="B77" s="19"/>
      <c r="C77" s="19"/>
      <c r="D77" s="19"/>
      <c r="E77" s="19" t="n">
        <v>1</v>
      </c>
      <c r="F77" s="5"/>
      <c r="G77" s="5"/>
      <c r="H77" s="5"/>
      <c r="I77" s="5"/>
      <c r="J77" s="5"/>
      <c r="K77" s="5"/>
      <c r="L77" s="5"/>
      <c r="M77" s="5"/>
      <c r="N77" s="5"/>
      <c r="O77" s="5"/>
    </row>
    <row r="78" customFormat="false" ht="14.25" hidden="false" customHeight="false" outlineLevel="0" collapsed="false">
      <c r="A78" s="20" t="s">
        <v>49</v>
      </c>
      <c r="B78" s="19"/>
      <c r="C78" s="19"/>
      <c r="D78" s="19"/>
      <c r="E78" s="19" t="n">
        <v>1</v>
      </c>
      <c r="F78" s="5"/>
      <c r="G78" s="5"/>
      <c r="H78" s="5"/>
      <c r="I78" s="5"/>
      <c r="J78" s="5"/>
      <c r="K78" s="5"/>
      <c r="L78" s="5"/>
      <c r="M78" s="5"/>
      <c r="N78" s="5"/>
      <c r="O78" s="5"/>
    </row>
    <row r="79" customFormat="false" ht="14.25" hidden="false" customHeight="false" outlineLevel="0" collapsed="false">
      <c r="A79" s="20" t="s">
        <v>50</v>
      </c>
      <c r="B79" s="19"/>
      <c r="C79" s="19"/>
      <c r="D79" s="19"/>
      <c r="E79" s="19" t="n">
        <v>1</v>
      </c>
      <c r="F79" s="5"/>
      <c r="G79" s="5"/>
      <c r="H79" s="5"/>
      <c r="I79" s="5"/>
      <c r="J79" s="5"/>
      <c r="K79" s="5"/>
      <c r="L79" s="5"/>
      <c r="M79" s="5"/>
      <c r="N79" s="5"/>
      <c r="O79" s="5"/>
    </row>
    <row r="80" customFormat="false" ht="14.25" hidden="false" customHeight="false" outlineLevel="0" collapsed="false">
      <c r="A80" s="18" t="s">
        <v>51</v>
      </c>
      <c r="B80" s="19"/>
      <c r="C80" s="19"/>
      <c r="D80" s="19"/>
      <c r="E80" s="19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customFormat="false" ht="14.25" hidden="false" customHeight="false" outlineLevel="0" collapsed="false">
      <c r="A81" s="20" t="s">
        <v>52</v>
      </c>
      <c r="B81" s="19"/>
      <c r="C81" s="19"/>
      <c r="D81" s="19"/>
      <c r="E81" s="19" t="n">
        <v>1</v>
      </c>
      <c r="F81" s="5"/>
      <c r="G81" s="5"/>
      <c r="H81" s="5"/>
      <c r="I81" s="5"/>
      <c r="J81" s="5"/>
      <c r="K81" s="5"/>
      <c r="L81" s="5"/>
      <c r="M81" s="5"/>
      <c r="N81" s="5"/>
      <c r="O81" s="5"/>
    </row>
    <row r="82" customFormat="false" ht="14.25" hidden="false" customHeight="false" outlineLevel="0" collapsed="false">
      <c r="A82" s="20" t="s">
        <v>53</v>
      </c>
      <c r="B82" s="19"/>
      <c r="C82" s="19"/>
      <c r="D82" s="19"/>
      <c r="E82" s="19" t="n">
        <v>1</v>
      </c>
      <c r="F82" s="5"/>
      <c r="G82" s="5"/>
      <c r="H82" s="5"/>
      <c r="I82" s="5"/>
      <c r="J82" s="5"/>
      <c r="K82" s="5"/>
      <c r="L82" s="5"/>
      <c r="M82" s="5"/>
      <c r="N82" s="5"/>
      <c r="O82" s="5"/>
    </row>
    <row r="83" customFormat="false" ht="14.25" hidden="false" customHeight="false" outlineLevel="0" collapsed="false">
      <c r="A83" s="20" t="s">
        <v>54</v>
      </c>
      <c r="B83" s="19"/>
      <c r="C83" s="19"/>
      <c r="D83" s="19"/>
      <c r="E83" s="19" t="n">
        <v>1</v>
      </c>
      <c r="F83" s="5"/>
      <c r="G83" s="5"/>
      <c r="H83" s="5"/>
      <c r="I83" s="5"/>
      <c r="J83" s="5"/>
      <c r="K83" s="5"/>
      <c r="L83" s="5"/>
      <c r="M83" s="5"/>
      <c r="N83" s="5"/>
      <c r="O83" s="5"/>
    </row>
    <row r="84" customFormat="false" ht="14.25" hidden="false" customHeight="false" outlineLevel="0" collapsed="false">
      <c r="A84" s="20"/>
      <c r="B84" s="19"/>
      <c r="C84" s="19"/>
      <c r="D84" s="19"/>
      <c r="E84" s="19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customFormat="false" ht="14.25" hidden="false" customHeight="false" outlineLevel="0" collapsed="false">
      <c r="A85" s="20"/>
      <c r="B85" s="19"/>
      <c r="C85" s="19"/>
      <c r="D85" s="19"/>
      <c r="E85" s="19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customFormat="false" ht="14.25" hidden="false" customHeight="false" outlineLevel="0" collapsed="false">
      <c r="A86" s="20"/>
      <c r="B86" s="19"/>
      <c r="C86" s="19"/>
      <c r="D86" s="19"/>
      <c r="E86" s="19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customFormat="false" ht="14.25" hidden="false" customHeight="false" outlineLevel="0" collapsed="false">
      <c r="A87" s="20"/>
      <c r="B87" s="19"/>
      <c r="C87" s="19"/>
      <c r="D87" s="19"/>
      <c r="E87" s="19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customFormat="false" ht="14.25" hidden="false" customHeight="false" outlineLevel="0" collapsed="false">
      <c r="A88" s="20"/>
      <c r="B88" s="19"/>
      <c r="C88" s="19"/>
      <c r="D88" s="19"/>
      <c r="E88" s="19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customFormat="false" ht="14.25" hidden="false" customHeight="false" outlineLevel="0" collapsed="false">
      <c r="A89" s="20"/>
      <c r="B89" s="19"/>
      <c r="C89" s="19"/>
      <c r="D89" s="19"/>
      <c r="E89" s="19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customFormat="false" ht="14.25" hidden="false" customHeight="false" outlineLevel="0" collapsed="false">
      <c r="A90" s="18" t="s">
        <v>55</v>
      </c>
      <c r="B90" s="19"/>
      <c r="C90" s="19"/>
      <c r="D90" s="19"/>
      <c r="E90" s="19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customFormat="false" ht="14.25" hidden="false" customHeight="false" outlineLevel="0" collapsed="false">
      <c r="A91" s="20" t="s">
        <v>56</v>
      </c>
      <c r="B91" s="19"/>
      <c r="C91" s="19"/>
      <c r="D91" s="19"/>
      <c r="E91" s="19" t="n">
        <v>1</v>
      </c>
      <c r="F91" s="5"/>
      <c r="G91" s="5"/>
      <c r="H91" s="5"/>
      <c r="I91" s="5"/>
      <c r="J91" s="5"/>
      <c r="K91" s="5"/>
      <c r="L91" s="5"/>
      <c r="M91" s="5"/>
      <c r="N91" s="5"/>
      <c r="O91" s="5"/>
    </row>
    <row r="92" customFormat="false" ht="14.25" hidden="false" customHeight="false" outlineLevel="0" collapsed="false">
      <c r="A92" s="20" t="s">
        <v>57</v>
      </c>
      <c r="B92" s="19"/>
      <c r="C92" s="19"/>
      <c r="D92" s="19"/>
      <c r="E92" s="19" t="n">
        <v>1</v>
      </c>
      <c r="F92" s="5"/>
      <c r="G92" s="5"/>
      <c r="H92" s="5"/>
      <c r="I92" s="5"/>
      <c r="J92" s="5"/>
      <c r="K92" s="5"/>
      <c r="L92" s="5"/>
      <c r="M92" s="5"/>
      <c r="N92" s="5"/>
      <c r="O92" s="5"/>
    </row>
    <row r="93" customFormat="false" ht="14.25" hidden="false" customHeight="false" outlineLevel="0" collapsed="false">
      <c r="A93" s="20" t="s">
        <v>58</v>
      </c>
      <c r="B93" s="19"/>
      <c r="C93" s="19"/>
      <c r="D93" s="19"/>
      <c r="E93" s="19" t="n">
        <v>1</v>
      </c>
      <c r="F93" s="5"/>
      <c r="G93" s="5"/>
      <c r="H93" s="5"/>
      <c r="I93" s="5"/>
      <c r="J93" s="5"/>
      <c r="K93" s="5"/>
      <c r="L93" s="5"/>
      <c r="M93" s="5"/>
      <c r="N93" s="5"/>
      <c r="O93" s="5"/>
    </row>
    <row r="94" customFormat="false" ht="14.25" hidden="false" customHeight="false" outlineLevel="0" collapsed="false">
      <c r="A94" s="22" t="s">
        <v>59</v>
      </c>
      <c r="B94" s="19"/>
      <c r="C94" s="19"/>
      <c r="D94" s="19"/>
      <c r="E94" s="23" t="n">
        <f aca="false">SUM(E69:E93)</f>
        <v>15</v>
      </c>
      <c r="F94" s="5"/>
      <c r="G94" s="5"/>
      <c r="H94" s="5"/>
      <c r="I94" s="5"/>
      <c r="J94" s="5"/>
      <c r="K94" s="5"/>
      <c r="L94" s="5"/>
      <c r="M94" s="5"/>
      <c r="N94" s="5"/>
      <c r="O94" s="5"/>
    </row>
    <row r="95" customFormat="false" ht="36" hidden="false" customHeight="false" outlineLevel="0" collapsed="false">
      <c r="A95" s="14" t="s">
        <v>60</v>
      </c>
      <c r="B95" s="14" t="s">
        <v>10</v>
      </c>
      <c r="C95" s="14" t="s">
        <v>11</v>
      </c>
      <c r="D95" s="14" t="s">
        <v>12</v>
      </c>
      <c r="E95" s="14" t="s">
        <v>13</v>
      </c>
      <c r="F95" s="14" t="n">
        <f aca="false">COUNT(E96:E101)*5</f>
        <v>10</v>
      </c>
      <c r="G95" s="16" t="n">
        <f aca="false">E102/F95</f>
        <v>0.2</v>
      </c>
      <c r="H95" s="17"/>
      <c r="I95" s="17"/>
      <c r="J95" s="17"/>
      <c r="K95" s="17"/>
      <c r="L95" s="17"/>
      <c r="M95" s="17"/>
      <c r="N95" s="17"/>
      <c r="O95" s="17"/>
    </row>
    <row r="96" customFormat="false" ht="14.25" hidden="false" customHeight="false" outlineLevel="0" collapsed="false">
      <c r="A96" s="20" t="s">
        <v>61</v>
      </c>
      <c r="B96" s="19"/>
      <c r="C96" s="19"/>
      <c r="D96" s="19"/>
      <c r="E96" s="19" t="n">
        <v>1</v>
      </c>
      <c r="F96" s="5"/>
      <c r="G96" s="5"/>
      <c r="H96" s="5"/>
      <c r="I96" s="5"/>
      <c r="J96" s="5"/>
      <c r="K96" s="5"/>
      <c r="L96" s="5"/>
      <c r="M96" s="5"/>
      <c r="N96" s="5"/>
      <c r="O96" s="5"/>
    </row>
    <row r="97" customFormat="false" ht="14.25" hidden="false" customHeight="false" outlineLevel="0" collapsed="false">
      <c r="A97" s="20" t="s">
        <v>62</v>
      </c>
      <c r="B97" s="19"/>
      <c r="C97" s="19"/>
      <c r="D97" s="19"/>
      <c r="E97" s="19" t="n">
        <v>1</v>
      </c>
      <c r="F97" s="5"/>
      <c r="G97" s="5"/>
      <c r="H97" s="5"/>
      <c r="I97" s="5"/>
      <c r="J97" s="5"/>
      <c r="K97" s="5"/>
      <c r="L97" s="5"/>
      <c r="M97" s="5"/>
      <c r="N97" s="5"/>
      <c r="O97" s="5"/>
    </row>
    <row r="98" customFormat="false" ht="14.25" hidden="false" customHeight="false" outlineLevel="0" collapsed="false">
      <c r="A98" s="20"/>
      <c r="B98" s="19"/>
      <c r="C98" s="19"/>
      <c r="D98" s="19"/>
      <c r="E98" s="19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customFormat="false" ht="14.25" hidden="false" customHeight="false" outlineLevel="0" collapsed="false">
      <c r="A99" s="20"/>
      <c r="B99" s="19"/>
      <c r="C99" s="19"/>
      <c r="D99" s="19"/>
      <c r="E99" s="19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customFormat="false" ht="14.25" hidden="false" customHeight="false" outlineLevel="0" collapsed="false">
      <c r="A100" s="20"/>
      <c r="B100" s="19"/>
      <c r="C100" s="19"/>
      <c r="D100" s="19"/>
      <c r="E100" s="19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customFormat="false" ht="14.25" hidden="false" customHeight="false" outlineLevel="0" collapsed="false">
      <c r="A101" s="20"/>
      <c r="B101" s="19"/>
      <c r="C101" s="19"/>
      <c r="D101" s="19"/>
      <c r="E101" s="19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customFormat="false" ht="14.25" hidden="false" customHeight="false" outlineLevel="0" collapsed="false">
      <c r="A102" s="22" t="s">
        <v>63</v>
      </c>
      <c r="B102" s="19"/>
      <c r="C102" s="19"/>
      <c r="D102" s="19"/>
      <c r="E102" s="23" t="n">
        <f aca="false">SUM(E96:E101)</f>
        <v>2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customFormat="false" ht="36" hidden="false" customHeight="true" outlineLevel="0" collapsed="false">
      <c r="A103" s="14" t="s">
        <v>64</v>
      </c>
      <c r="B103" s="26" t="s">
        <v>65</v>
      </c>
      <c r="C103" s="26" t="s">
        <v>66</v>
      </c>
      <c r="D103" s="26" t="s">
        <v>12</v>
      </c>
      <c r="E103" s="14" t="s">
        <v>13</v>
      </c>
      <c r="F103" s="14" t="n">
        <f aca="false">COUNT(E104:E105)*5</f>
        <v>10</v>
      </c>
      <c r="G103" s="16" t="n">
        <f aca="false">E106/F103</f>
        <v>0.2</v>
      </c>
      <c r="H103" s="17"/>
      <c r="I103" s="17"/>
      <c r="J103" s="17"/>
      <c r="K103" s="17"/>
      <c r="L103" s="17"/>
      <c r="M103" s="17"/>
      <c r="N103" s="17"/>
      <c r="O103" s="17"/>
    </row>
    <row r="104" customFormat="false" ht="14.25" hidden="false" customHeight="false" outlineLevel="0" collapsed="false">
      <c r="A104" s="20" t="s">
        <v>67</v>
      </c>
      <c r="B104" s="27"/>
      <c r="C104" s="27"/>
      <c r="D104" s="27"/>
      <c r="E104" s="19" t="n">
        <v>1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customFormat="false" ht="14.25" hidden="false" customHeight="false" outlineLevel="0" collapsed="false">
      <c r="A105" s="28" t="s">
        <v>68</v>
      </c>
      <c r="B105" s="27"/>
      <c r="C105" s="27"/>
      <c r="D105" s="27"/>
      <c r="E105" s="19" t="n">
        <v>1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customFormat="false" ht="14.25" hidden="false" customHeight="false" outlineLevel="0" collapsed="false">
      <c r="A106" s="22" t="s">
        <v>69</v>
      </c>
      <c r="B106" s="19"/>
      <c r="C106" s="19"/>
      <c r="D106" s="19"/>
      <c r="E106" s="23" t="n">
        <f aca="false">SUM(E104:E105)</f>
        <v>2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customFormat="false" ht="36" hidden="false" customHeight="true" outlineLevel="0" collapsed="false">
      <c r="A107" s="14" t="s">
        <v>70</v>
      </c>
      <c r="B107" s="26" t="s">
        <v>71</v>
      </c>
      <c r="C107" s="26"/>
      <c r="D107" s="26"/>
      <c r="E107" s="14" t="s">
        <v>13</v>
      </c>
      <c r="F107" s="14" t="n">
        <f aca="false">COUNT(E108:E117)*5</f>
        <v>50</v>
      </c>
      <c r="G107" s="16" t="n">
        <f aca="false">E118/F107</f>
        <v>0.2</v>
      </c>
      <c r="H107" s="17"/>
      <c r="I107" s="17"/>
      <c r="J107" s="17"/>
      <c r="K107" s="17"/>
      <c r="L107" s="17"/>
      <c r="M107" s="17"/>
      <c r="N107" s="17"/>
      <c r="O107" s="17"/>
    </row>
    <row r="108" customFormat="false" ht="14.25" hidden="false" customHeight="false" outlineLevel="0" collapsed="false">
      <c r="A108" s="24" t="s">
        <v>72</v>
      </c>
      <c r="B108" s="27"/>
      <c r="C108" s="27"/>
      <c r="D108" s="27"/>
      <c r="E108" s="19" t="n">
        <v>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customFormat="false" ht="14.25" hidden="false" customHeight="true" outlineLevel="0" collapsed="false">
      <c r="A109" s="24" t="s">
        <v>73</v>
      </c>
      <c r="B109" s="27"/>
      <c r="C109" s="27"/>
      <c r="D109" s="27"/>
      <c r="E109" s="19" t="n">
        <v>1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customFormat="false" ht="14.25" hidden="false" customHeight="true" outlineLevel="0" collapsed="false">
      <c r="A110" s="24" t="s">
        <v>74</v>
      </c>
      <c r="B110" s="27"/>
      <c r="C110" s="27"/>
      <c r="D110" s="27"/>
      <c r="E110" s="19" t="n">
        <v>1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customFormat="false" ht="21.75" hidden="false" customHeight="true" outlineLevel="0" collapsed="false">
      <c r="A111" s="24" t="s">
        <v>75</v>
      </c>
      <c r="B111" s="27"/>
      <c r="C111" s="27"/>
      <c r="D111" s="27"/>
      <c r="E111" s="19" t="n">
        <v>1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customFormat="false" ht="21.75" hidden="false" customHeight="true" outlineLevel="0" collapsed="false">
      <c r="A112" s="24" t="s">
        <v>76</v>
      </c>
      <c r="B112" s="27"/>
      <c r="C112" s="27"/>
      <c r="D112" s="27"/>
      <c r="E112" s="19" t="n">
        <v>1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customFormat="false" ht="21.75" hidden="false" customHeight="true" outlineLevel="0" collapsed="false">
      <c r="A113" s="24" t="s">
        <v>77</v>
      </c>
      <c r="B113" s="27"/>
      <c r="C113" s="27"/>
      <c r="D113" s="27"/>
      <c r="E113" s="19" t="n">
        <v>1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customFormat="false" ht="24" hidden="false" customHeight="false" outlineLevel="0" collapsed="false">
      <c r="A114" s="24" t="s">
        <v>78</v>
      </c>
      <c r="B114" s="29"/>
      <c r="C114" s="29"/>
      <c r="D114" s="29"/>
      <c r="E114" s="19" t="n">
        <v>1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customFormat="false" ht="14.25" hidden="false" customHeight="false" outlineLevel="0" collapsed="false">
      <c r="A115" s="24" t="s">
        <v>79</v>
      </c>
      <c r="B115" s="29"/>
      <c r="C115" s="29"/>
      <c r="D115" s="29"/>
      <c r="E115" s="19" t="n">
        <v>1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customFormat="false" ht="14.25" hidden="false" customHeight="false" outlineLevel="0" collapsed="false">
      <c r="A116" s="24" t="s">
        <v>80</v>
      </c>
      <c r="B116" s="29"/>
      <c r="C116" s="29"/>
      <c r="D116" s="29"/>
      <c r="E116" s="19" t="n">
        <v>1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customFormat="false" ht="14.25" hidden="false" customHeight="false" outlineLevel="0" collapsed="false">
      <c r="A117" s="24" t="s">
        <v>81</v>
      </c>
      <c r="B117" s="27"/>
      <c r="C117" s="27"/>
      <c r="D117" s="27"/>
      <c r="E117" s="19" t="n">
        <v>1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  <row r="118" customFormat="false" ht="14.25" hidden="false" customHeight="false" outlineLevel="0" collapsed="false">
      <c r="A118" s="22" t="s">
        <v>82</v>
      </c>
      <c r="B118" s="19"/>
      <c r="C118" s="19"/>
      <c r="D118" s="19"/>
      <c r="E118" s="23" t="n">
        <f aca="false">SUM(E108:E117)</f>
        <v>10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</row>
  </sheetData>
  <mergeCells count="22">
    <mergeCell ref="B1:G1"/>
    <mergeCell ref="B2:E2"/>
    <mergeCell ref="B3:E3"/>
    <mergeCell ref="B4:E4"/>
    <mergeCell ref="B6:E6"/>
    <mergeCell ref="B7:D7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</mergeCells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FBED6B3BB1CC479A5D3393A0665348" ma:contentTypeVersion="16" ma:contentTypeDescription="Crear nuevo documento." ma:contentTypeScope="" ma:versionID="bdeaa39abc90589f07bdf4236824781a">
  <xsd:schema xmlns:xsd="http://www.w3.org/2001/XMLSchema" xmlns:xs="http://www.w3.org/2001/XMLSchema" xmlns:p="http://schemas.microsoft.com/office/2006/metadata/properties" xmlns:ns2="5fd23e0b-fa73-4936-85f2-229161444d1a" xmlns:ns3="3d7e830f-0295-4521-b39a-b206c7f9e6f5" targetNamespace="http://schemas.microsoft.com/office/2006/metadata/properties" ma:root="true" ma:fieldsID="817183540a1a113f2f2867b5a3bc3adc" ns2:_="" ns3:_="">
    <xsd:import namespace="5fd23e0b-fa73-4936-85f2-229161444d1a"/>
    <xsd:import namespace="3d7e830f-0295-4521-b39a-b206c7f9e6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d23e0b-fa73-4936-85f2-229161444d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e65149ad-0c43-4dfb-b0b8-4f6b15c627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e830f-0295-4521-b39a-b206c7f9e6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214113e-d895-4baa-a12f-1fa839381f6c}" ma:internalName="TaxCatchAll" ma:showField="CatchAllData" ma:web="3d7e830f-0295-4521-b39a-b206c7f9e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703CDA-BF97-4645-9F1C-17B79A2741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2FC1A8-662C-442F-AB26-8ECDCE636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d23e0b-fa73-4936-85f2-229161444d1a"/>
    <ds:schemaRef ds:uri="3d7e830f-0295-4521-b39a-b206c7f9e6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2023-04-10T15:31:21Z</dcterms:created>
  <dc:creator/>
  <dc:description/>
  <dc:language>es-PE</dc:language>
  <cp:lastModifiedBy>German Olano</cp:lastModifiedBy>
  <dcterms:modified xsi:type="dcterms:W3CDTF">2023-04-04T19:49:26Z</dcterms:modified>
  <cp:revision>8</cp:revision>
  <dc:subject/>
  <dc:title>AsesoraPyme.org - Plantilla para selección de software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